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010" yWindow="135" windowWidth="11310" windowHeight="12240"/>
  </bookViews>
  <sheets>
    <sheet name="МТР Подрядчика, форма 2.1.1 (2" sheetId="6" r:id="rId1"/>
  </sheets>
  <definedNames>
    <definedName name="_xlnm.Print_Area" localSheetId="0">'МТР Подрядчика, форма 2.1.1 (2'!$A$9:$H$46</definedName>
  </definedNames>
  <calcPr calcId="144525"/>
</workbook>
</file>

<file path=xl/calcChain.xml><?xml version="1.0" encoding="utf-8"?>
<calcChain xmlns="http://schemas.openxmlformats.org/spreadsheetml/2006/main">
  <c r="D31" i="6" l="1"/>
  <c r="D28" i="6"/>
  <c r="D26" i="6"/>
  <c r="D25" i="6"/>
</calcChain>
</file>

<file path=xl/sharedStrings.xml><?xml version="1.0" encoding="utf-8"?>
<sst xmlns="http://schemas.openxmlformats.org/spreadsheetml/2006/main" count="103" uniqueCount="53">
  <si>
    <t>№ п/п</t>
  </si>
  <si>
    <t>Переустройство напорных коллекторов и водоводов по техническим условиям ОАО "Ямалкоммунэнерго" №2487 от 31.05.2013г.</t>
  </si>
  <si>
    <t>Защита сетей газа ООО "Районные газовые сети"</t>
  </si>
  <si>
    <t xml:space="preserve">Переустройство газопровода-отвода ПЛЭС р. Надым 107 км </t>
  </si>
  <si>
    <t>Переустройство топливопровода</t>
  </si>
  <si>
    <t>Наименование материала</t>
  </si>
  <si>
    <t>Количество</t>
  </si>
  <si>
    <t>м3</t>
  </si>
  <si>
    <t>м</t>
  </si>
  <si>
    <t>шт</t>
  </si>
  <si>
    <t>Ед. изм.</t>
  </si>
  <si>
    <t>Труба стальная в ППУ изоляции в полиэтиленовой гадрозащитной оболочке 159х5-2-ППУ-ПЭ ГОСТ 10704-91</t>
  </si>
  <si>
    <t>Трубы стальные электросварные 530х8 (футляр) ГОСТ 10704-91</t>
  </si>
  <si>
    <t>Труба стальная в ППУ изоляции в полиэтиленовой гадрозащитной оболочке 530х7-1-ППУ-ПЭ ГОСТ 10704-91</t>
  </si>
  <si>
    <t>Трубы стальные электросварные 920х12 (футляр) ГОСТ 10704-91</t>
  </si>
  <si>
    <t>Трубы стальные электросварные 530х6 (футляр) ГОСТ 10704-91</t>
  </si>
  <si>
    <t>Кран шаровый DN80, PN 10,0Мпа 11лс60п13 с катушками L=0.25м. под приварку с ручным управлением (редуктор). С удлинителем штока длиной 2,0 м. Присоединяемая труба 89х6, К48. Рабочая среда – газ. Установка подземно. ТУ 26-07-1435-95</t>
  </si>
  <si>
    <t>Кран шаровый DN200, PN 8,0Мпа 11лс(6)760п7 с катушками L=0.25м. под приварку с пневмогидроприводом, оборудованным автоматом аварийного закрытия (ААЗК). С удлинителем штока длиной 2,0 м. Присоединяемая труба 219х7, К48. Рабочая среда – газ. Установка подземно. ТУ 26-07-1435-95</t>
  </si>
  <si>
    <t>Труба стальная бесшовная с заводским трехслойным полиэтиленовым покрытием толщиной не менее 2,0 мм 89х6мм-09Г2С. ТУ 14-3Р-1128-2007, ТУ 1390-002-35349408-2011</t>
  </si>
  <si>
    <t>Труба стальная бесшовная с заводским трехслойным полиэтиленовым покрытием толщиной не менее 2,0 мм 219х7мм-09Г2С. ТУ 14-3Р-1128-2007, ТУ 1390-002-35349408-2011</t>
  </si>
  <si>
    <t>компл</t>
  </si>
  <si>
    <t>Временная камера запуска СОД для газопровода УКН-З-200-8,0-Б-Л-ХЛ1</t>
  </si>
  <si>
    <t>Задвижка клиновая под приварку с номинальным диаметром DN50 ЗК-50-8,0-ДР3,0-Св-РУ-С0-ХЛ1</t>
  </si>
  <si>
    <t>Труба стальная бесшовная 219х7мм-09Г2С</t>
  </si>
  <si>
    <t>Труба электросварная бесшовная 159х8мм К48</t>
  </si>
  <si>
    <t>Труба 57х6мм</t>
  </si>
  <si>
    <r>
      <t>Отводы ОГ 90</t>
    </r>
    <r>
      <rPr>
        <sz val="12"/>
        <rFont val="Symbol"/>
        <family val="1"/>
        <charset val="2"/>
      </rPr>
      <t>°</t>
    </r>
    <r>
      <rPr>
        <sz val="10.199999999999999"/>
        <rFont val="Times New Roman"/>
        <family val="1"/>
        <charset val="204"/>
      </rPr>
      <t xml:space="preserve"> 219(7К48)-8,0-0,6-5DN-1700/1700-ХЛ</t>
    </r>
  </si>
  <si>
    <r>
      <t>Отводы ОГ 30</t>
    </r>
    <r>
      <rPr>
        <sz val="12"/>
        <rFont val="Symbol"/>
        <family val="1"/>
        <charset val="2"/>
      </rPr>
      <t>°</t>
    </r>
    <r>
      <rPr>
        <sz val="10.199999999999999"/>
        <rFont val="Times New Roman"/>
        <family val="1"/>
        <charset val="204"/>
      </rPr>
      <t xml:space="preserve"> 219(7К48)-8,0-0,6-5DN-950/950-ХЛ</t>
    </r>
  </si>
  <si>
    <t>Отвод П 90-57х6-09Г2С</t>
  </si>
  <si>
    <t>Переход К-159х10,0-57х6,0-К48</t>
  </si>
  <si>
    <t>Тройник 57х6,0-09Г2С</t>
  </si>
  <si>
    <t>Манометр. Класс точности 1.0</t>
  </si>
  <si>
    <t>Плита ПДН 6х2х0,14</t>
  </si>
  <si>
    <t>Блок ФБС 12.4.6-Т</t>
  </si>
  <si>
    <t>Щебень фракции 20-40, марка  1000</t>
  </si>
  <si>
    <t>Временная камера запуска СОД для газопровода УКН-П-200-8,0-Б-Л-ХЛ1</t>
  </si>
  <si>
    <t>Переход К-159х10,0-57х6,0-К52</t>
  </si>
  <si>
    <t>Заглушка с заводским трехслойным полиэтиленовым покрытием ДШ 219(7К48)-7.4-0.6-УХЛ</t>
  </si>
  <si>
    <t>Цена за ед. с НДС</t>
  </si>
  <si>
    <t>Стоимость</t>
  </si>
  <si>
    <t>Стоимость просим указывать с максимально возможной скидкой. Так как данный запрос направлен многим поставщикам вашего региона.</t>
  </si>
  <si>
    <t>Базис поставки</t>
  </si>
  <si>
    <t>г. Новый Уренгой</t>
  </si>
  <si>
    <t>Примечание: К закупке принять позиции, выделенные желтым цветом. 
Стоимость необходимо указать с учетом транспортных расходов до г. Новый Уренгой.</t>
  </si>
  <si>
    <t>Вид запроса:</t>
  </si>
  <si>
    <t xml:space="preserve">Условия оплаты: </t>
  </si>
  <si>
    <t>100 % оплата после получения каждой партии товара в течении 60 календарных дней.</t>
  </si>
  <si>
    <t>Контактные данные ответственного лица</t>
  </si>
  <si>
    <t>тел.8(3494)248-631. 
mail: sales@uds.ru</t>
  </si>
  <si>
    <t>Форма заявки на участие в процедуре запроса цены</t>
  </si>
  <si>
    <t>Форма поставщика</t>
  </si>
  <si>
    <t>Металлопрокат</t>
  </si>
  <si>
    <t>Запрос стоимости № ЗС-70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</si>
</sst>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Symbol"/>
      <family val="1"/>
      <charset val="2"/>
    </font>
    <font>
      <sz val="10.19999999999999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2" borderId="0" xfId="1" applyFont="1" applyFill="1"/>
    <xf numFmtId="0" fontId="1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0" borderId="1" xfId="1" applyFont="1" applyBorder="1"/>
    <xf numFmtId="43" fontId="1" fillId="0" borderId="1" xfId="3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43" fontId="1" fillId="0" borderId="1" xfId="3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43" fontId="1" fillId="2" borderId="1" xfId="3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left" vertical="top" wrapText="1"/>
    </xf>
    <xf numFmtId="0" fontId="1" fillId="2" borderId="0" xfId="1" applyFont="1" applyFill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top" wrapText="1"/>
    </xf>
    <xf numFmtId="0" fontId="10" fillId="3" borderId="1" xfId="1" applyFont="1" applyFill="1" applyBorder="1" applyAlignment="1">
      <alignment horizontal="left" vertical="top" wrapText="1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1" xfId="1" applyFont="1" applyBorder="1" applyAlignment="1">
      <alignment horizont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164" fontId="13" fillId="0" borderId="0" xfId="0" applyNumberFormat="1" applyFont="1" applyBorder="1"/>
    <xf numFmtId="0" fontId="13" fillId="0" borderId="0" xfId="0" applyFont="1" applyBorder="1"/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2 5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="70" zoomScaleNormal="70" zoomScaleSheetLayoutView="85" workbookViewId="0">
      <selection activeCell="C5" sqref="C5:H5"/>
    </sheetView>
  </sheetViews>
  <sheetFormatPr defaultColWidth="9.140625" defaultRowHeight="15.75" x14ac:dyDescent="0.25"/>
  <cols>
    <col min="1" max="1" width="7.140625" style="1" customWidth="1"/>
    <col min="2" max="2" width="57.28515625" style="2" customWidth="1"/>
    <col min="3" max="3" width="9.140625" style="3" customWidth="1"/>
    <col min="4" max="4" width="12.7109375" style="3" customWidth="1"/>
    <col min="5" max="5" width="12.7109375" style="25" customWidth="1"/>
    <col min="6" max="6" width="14.42578125" style="1" bestFit="1" customWidth="1"/>
    <col min="7" max="7" width="18.42578125" style="1" customWidth="1"/>
    <col min="8" max="8" width="5.42578125" style="1" customWidth="1"/>
    <col min="9" max="16384" width="9.140625" style="1"/>
  </cols>
  <sheetData>
    <row r="1" spans="1:8" x14ac:dyDescent="0.25">
      <c r="B1" s="13"/>
      <c r="C1" s="14"/>
      <c r="D1" s="14"/>
    </row>
    <row r="2" spans="1:8" ht="18.75" x14ac:dyDescent="0.25">
      <c r="A2" s="44" t="s">
        <v>52</v>
      </c>
      <c r="B2" s="44"/>
      <c r="C2" s="44"/>
      <c r="D2" s="44"/>
      <c r="E2" s="44"/>
      <c r="F2" s="44"/>
      <c r="G2" s="44"/>
      <c r="H2" s="44"/>
    </row>
    <row r="3" spans="1:8" ht="18.75" x14ac:dyDescent="0.25">
      <c r="A3" s="45"/>
      <c r="B3" s="46"/>
      <c r="C3" s="47"/>
      <c r="D3" s="47"/>
      <c r="E3" s="47"/>
      <c r="F3" s="47"/>
      <c r="G3" s="48"/>
      <c r="H3" s="49"/>
    </row>
    <row r="4" spans="1:8" x14ac:dyDescent="0.25">
      <c r="A4" s="50" t="s">
        <v>44</v>
      </c>
      <c r="B4" s="51"/>
      <c r="C4" s="52" t="s">
        <v>51</v>
      </c>
      <c r="D4" s="52"/>
      <c r="E4" s="52"/>
      <c r="F4" s="52"/>
      <c r="G4" s="52"/>
      <c r="H4" s="52"/>
    </row>
    <row r="5" spans="1:8" ht="36.75" customHeight="1" x14ac:dyDescent="0.25">
      <c r="A5" s="50" t="s">
        <v>45</v>
      </c>
      <c r="B5" s="51"/>
      <c r="C5" s="53" t="s">
        <v>46</v>
      </c>
      <c r="D5" s="54"/>
      <c r="E5" s="54"/>
      <c r="F5" s="54"/>
      <c r="G5" s="54"/>
      <c r="H5" s="55"/>
    </row>
    <row r="6" spans="1:8" ht="15.75" customHeight="1" x14ac:dyDescent="0.25">
      <c r="A6" s="50" t="s">
        <v>47</v>
      </c>
      <c r="B6" s="51"/>
      <c r="C6" s="51" t="s">
        <v>48</v>
      </c>
      <c r="D6" s="52"/>
      <c r="E6" s="52"/>
      <c r="F6" s="52"/>
      <c r="G6" s="52"/>
      <c r="H6" s="52"/>
    </row>
    <row r="7" spans="1:8" x14ac:dyDescent="0.25">
      <c r="A7" s="50" t="s">
        <v>49</v>
      </c>
      <c r="B7" s="51"/>
      <c r="C7" s="52" t="s">
        <v>50</v>
      </c>
      <c r="D7" s="52"/>
      <c r="E7" s="52"/>
      <c r="F7" s="52"/>
      <c r="G7" s="52"/>
      <c r="H7" s="52"/>
    </row>
    <row r="8" spans="1:8" x14ac:dyDescent="0.25">
      <c r="B8" s="13"/>
      <c r="C8" s="14"/>
      <c r="D8" s="14"/>
    </row>
    <row r="9" spans="1:8" ht="15.75" customHeight="1" x14ac:dyDescent="0.25">
      <c r="A9" s="38" t="s">
        <v>0</v>
      </c>
      <c r="B9" s="39" t="s">
        <v>5</v>
      </c>
      <c r="C9" s="40" t="s">
        <v>10</v>
      </c>
      <c r="D9" s="40" t="s">
        <v>6</v>
      </c>
      <c r="E9" s="41" t="s">
        <v>41</v>
      </c>
      <c r="F9" s="32" t="s">
        <v>38</v>
      </c>
      <c r="G9" s="33" t="s">
        <v>39</v>
      </c>
    </row>
    <row r="10" spans="1:8" x14ac:dyDescent="0.25">
      <c r="A10" s="38"/>
      <c r="B10" s="39"/>
      <c r="C10" s="40"/>
      <c r="D10" s="40"/>
      <c r="E10" s="42"/>
      <c r="F10" s="32"/>
      <c r="G10" s="34"/>
    </row>
    <row r="11" spans="1:8" x14ac:dyDescent="0.25">
      <c r="A11" s="38"/>
      <c r="B11" s="39"/>
      <c r="C11" s="40"/>
      <c r="D11" s="40"/>
      <c r="E11" s="43"/>
      <c r="F11" s="32"/>
      <c r="G11" s="35"/>
    </row>
    <row r="12" spans="1:8" ht="35.25" customHeight="1" x14ac:dyDescent="0.25">
      <c r="A12" s="36" t="s">
        <v>1</v>
      </c>
      <c r="B12" s="36"/>
      <c r="C12" s="36"/>
      <c r="D12" s="36"/>
      <c r="E12" s="36"/>
      <c r="F12" s="36"/>
      <c r="G12" s="36"/>
    </row>
    <row r="13" spans="1:8" ht="31.5" x14ac:dyDescent="0.25">
      <c r="A13" s="15">
        <v>1</v>
      </c>
      <c r="B13" s="24" t="s">
        <v>12</v>
      </c>
      <c r="C13" s="16" t="s">
        <v>8</v>
      </c>
      <c r="D13" s="23">
        <v>106</v>
      </c>
      <c r="E13" s="27" t="s">
        <v>42</v>
      </c>
      <c r="F13" s="20"/>
      <c r="G13" s="21"/>
    </row>
    <row r="14" spans="1:8" ht="47.25" x14ac:dyDescent="0.25">
      <c r="A14" s="8">
        <v>2</v>
      </c>
      <c r="B14" s="10" t="s">
        <v>11</v>
      </c>
      <c r="C14" s="4" t="s">
        <v>8</v>
      </c>
      <c r="D14" s="6">
        <v>106</v>
      </c>
      <c r="E14" s="27" t="s">
        <v>42</v>
      </c>
      <c r="F14" s="20"/>
      <c r="G14" s="21"/>
    </row>
    <row r="15" spans="1:8" ht="31.5" x14ac:dyDescent="0.25">
      <c r="A15" s="8">
        <v>3</v>
      </c>
      <c r="B15" s="10" t="s">
        <v>14</v>
      </c>
      <c r="C15" s="4" t="s">
        <v>8</v>
      </c>
      <c r="D15" s="6">
        <v>605</v>
      </c>
      <c r="E15" s="27" t="s">
        <v>42</v>
      </c>
      <c r="F15" s="20"/>
      <c r="G15" s="21"/>
    </row>
    <row r="16" spans="1:8" ht="47.25" x14ac:dyDescent="0.25">
      <c r="A16" s="8">
        <v>4</v>
      </c>
      <c r="B16" s="10" t="s">
        <v>13</v>
      </c>
      <c r="C16" s="4" t="s">
        <v>8</v>
      </c>
      <c r="D16" s="6">
        <v>605</v>
      </c>
      <c r="E16" s="27" t="s">
        <v>42</v>
      </c>
      <c r="F16" s="20"/>
      <c r="G16" s="21"/>
    </row>
    <row r="17" spans="1:7" x14ac:dyDescent="0.25">
      <c r="A17" s="30" t="s">
        <v>2</v>
      </c>
      <c r="B17" s="31"/>
      <c r="C17" s="31"/>
      <c r="D17" s="31"/>
      <c r="E17" s="31"/>
      <c r="F17" s="31"/>
      <c r="G17" s="37"/>
    </row>
    <row r="18" spans="1:7" ht="31.5" x14ac:dyDescent="0.25">
      <c r="A18" s="15">
        <v>5</v>
      </c>
      <c r="B18" s="24" t="s">
        <v>15</v>
      </c>
      <c r="C18" s="16" t="s">
        <v>8</v>
      </c>
      <c r="D18" s="23">
        <v>126.6</v>
      </c>
      <c r="E18" s="27" t="s">
        <v>42</v>
      </c>
      <c r="F18" s="18"/>
      <c r="G18" s="19"/>
    </row>
    <row r="19" spans="1:7" x14ac:dyDescent="0.25">
      <c r="A19" s="38" t="s">
        <v>3</v>
      </c>
      <c r="B19" s="38"/>
      <c r="C19" s="38"/>
      <c r="D19" s="38"/>
      <c r="E19" s="38"/>
      <c r="F19" s="38"/>
      <c r="G19" s="38"/>
    </row>
    <row r="20" spans="1:7" ht="78.75" x14ac:dyDescent="0.25">
      <c r="A20" s="15">
        <v>6</v>
      </c>
      <c r="B20" s="24" t="s">
        <v>16</v>
      </c>
      <c r="C20" s="16" t="s">
        <v>9</v>
      </c>
      <c r="D20" s="16">
        <v>11</v>
      </c>
      <c r="E20" s="27" t="s">
        <v>42</v>
      </c>
      <c r="F20" s="20"/>
      <c r="G20" s="20"/>
    </row>
    <row r="21" spans="1:7" ht="110.25" x14ac:dyDescent="0.25">
      <c r="A21" s="8">
        <v>7</v>
      </c>
      <c r="B21" s="10" t="s">
        <v>17</v>
      </c>
      <c r="C21" s="4" t="s">
        <v>9</v>
      </c>
      <c r="D21" s="4">
        <v>3</v>
      </c>
      <c r="E21" s="27" t="s">
        <v>42</v>
      </c>
      <c r="F21" s="20"/>
      <c r="G21" s="20"/>
    </row>
    <row r="22" spans="1:7" ht="63" x14ac:dyDescent="0.25">
      <c r="A22" s="8">
        <v>8</v>
      </c>
      <c r="B22" s="10" t="s">
        <v>18</v>
      </c>
      <c r="C22" s="4" t="s">
        <v>8</v>
      </c>
      <c r="D22" s="4">
        <v>55.1</v>
      </c>
      <c r="E22" s="27" t="s">
        <v>42</v>
      </c>
      <c r="F22" s="20"/>
      <c r="G22" s="20"/>
    </row>
    <row r="23" spans="1:7" ht="63" x14ac:dyDescent="0.25">
      <c r="A23" s="8">
        <v>9</v>
      </c>
      <c r="B23" s="10" t="s">
        <v>19</v>
      </c>
      <c r="C23" s="4" t="s">
        <v>8</v>
      </c>
      <c r="D23" s="4">
        <v>2411.4</v>
      </c>
      <c r="E23" s="27" t="s">
        <v>42</v>
      </c>
      <c r="F23" s="20"/>
      <c r="G23" s="20"/>
    </row>
    <row r="24" spans="1:7" ht="31.5" x14ac:dyDescent="0.25">
      <c r="A24" s="8">
        <v>10</v>
      </c>
      <c r="B24" s="26" t="s">
        <v>21</v>
      </c>
      <c r="C24" s="4" t="s">
        <v>20</v>
      </c>
      <c r="D24" s="4">
        <v>1</v>
      </c>
      <c r="E24" s="27" t="s">
        <v>42</v>
      </c>
      <c r="F24" s="17"/>
      <c r="G24" s="17"/>
    </row>
    <row r="25" spans="1:7" ht="31.5" x14ac:dyDescent="0.25">
      <c r="A25" s="8">
        <v>11</v>
      </c>
      <c r="B25" s="26" t="s">
        <v>22</v>
      </c>
      <c r="C25" s="4" t="s">
        <v>20</v>
      </c>
      <c r="D25" s="4">
        <f>4+4</f>
        <v>8</v>
      </c>
      <c r="E25" s="27" t="s">
        <v>42</v>
      </c>
      <c r="F25" s="17"/>
      <c r="G25" s="17"/>
    </row>
    <row r="26" spans="1:7" ht="31.5" x14ac:dyDescent="0.25">
      <c r="A26" s="8">
        <v>12</v>
      </c>
      <c r="B26" s="26" t="s">
        <v>23</v>
      </c>
      <c r="C26" s="4" t="s">
        <v>8</v>
      </c>
      <c r="D26" s="4">
        <f>10+21</f>
        <v>31</v>
      </c>
      <c r="E26" s="27" t="s">
        <v>42</v>
      </c>
      <c r="F26" s="17"/>
      <c r="G26" s="17"/>
    </row>
    <row r="27" spans="1:7" ht="31.5" x14ac:dyDescent="0.25">
      <c r="A27" s="8">
        <v>13</v>
      </c>
      <c r="B27" s="26" t="s">
        <v>24</v>
      </c>
      <c r="C27" s="4" t="s">
        <v>8</v>
      </c>
      <c r="D27" s="4">
        <v>3</v>
      </c>
      <c r="E27" s="27" t="s">
        <v>42</v>
      </c>
      <c r="F27" s="17"/>
      <c r="G27" s="17"/>
    </row>
    <row r="28" spans="1:7" ht="31.5" x14ac:dyDescent="0.25">
      <c r="A28" s="8">
        <v>14</v>
      </c>
      <c r="B28" s="26" t="s">
        <v>25</v>
      </c>
      <c r="C28" s="4" t="s">
        <v>8</v>
      </c>
      <c r="D28" s="4">
        <f>55+55</f>
        <v>110</v>
      </c>
      <c r="E28" s="27" t="s">
        <v>42</v>
      </c>
      <c r="F28" s="17"/>
      <c r="G28" s="17"/>
    </row>
    <row r="29" spans="1:7" ht="31.5" x14ac:dyDescent="0.25">
      <c r="A29" s="8">
        <v>15</v>
      </c>
      <c r="B29" s="26" t="s">
        <v>26</v>
      </c>
      <c r="C29" s="4" t="s">
        <v>9</v>
      </c>
      <c r="D29" s="4">
        <v>2</v>
      </c>
      <c r="E29" s="27" t="s">
        <v>42</v>
      </c>
      <c r="F29" s="17"/>
      <c r="G29" s="17"/>
    </row>
    <row r="30" spans="1:7" ht="31.5" x14ac:dyDescent="0.25">
      <c r="A30" s="8">
        <v>16</v>
      </c>
      <c r="B30" s="26" t="s">
        <v>27</v>
      </c>
      <c r="C30" s="4" t="s">
        <v>9</v>
      </c>
      <c r="D30" s="4">
        <v>2</v>
      </c>
      <c r="E30" s="27" t="s">
        <v>42</v>
      </c>
      <c r="F30" s="17"/>
      <c r="G30" s="17"/>
    </row>
    <row r="31" spans="1:7" ht="31.5" x14ac:dyDescent="0.25">
      <c r="A31" s="8">
        <v>17</v>
      </c>
      <c r="B31" s="26" t="s">
        <v>28</v>
      </c>
      <c r="C31" s="4" t="s">
        <v>9</v>
      </c>
      <c r="D31" s="4">
        <f>8+9</f>
        <v>17</v>
      </c>
      <c r="E31" s="27" t="s">
        <v>42</v>
      </c>
      <c r="F31" s="17"/>
      <c r="G31" s="17"/>
    </row>
    <row r="32" spans="1:7" ht="31.5" x14ac:dyDescent="0.25">
      <c r="A32" s="8">
        <v>18</v>
      </c>
      <c r="B32" s="26" t="s">
        <v>29</v>
      </c>
      <c r="C32" s="4" t="s">
        <v>9</v>
      </c>
      <c r="D32" s="4">
        <v>1</v>
      </c>
      <c r="E32" s="27" t="s">
        <v>42</v>
      </c>
      <c r="F32" s="17"/>
      <c r="G32" s="17"/>
    </row>
    <row r="33" spans="1:7" ht="31.5" x14ac:dyDescent="0.25">
      <c r="A33" s="8">
        <v>19</v>
      </c>
      <c r="B33" s="26" t="s">
        <v>36</v>
      </c>
      <c r="C33" s="4" t="s">
        <v>9</v>
      </c>
      <c r="D33" s="4">
        <v>2</v>
      </c>
      <c r="E33" s="27" t="s">
        <v>42</v>
      </c>
      <c r="F33" s="17"/>
      <c r="G33" s="17"/>
    </row>
    <row r="34" spans="1:7" ht="31.5" x14ac:dyDescent="0.25">
      <c r="A34" s="8">
        <v>20</v>
      </c>
      <c r="B34" s="26" t="s">
        <v>30</v>
      </c>
      <c r="C34" s="4" t="s">
        <v>9</v>
      </c>
      <c r="D34" s="4">
        <v>3</v>
      </c>
      <c r="E34" s="27" t="s">
        <v>42</v>
      </c>
      <c r="F34" s="17"/>
      <c r="G34" s="17"/>
    </row>
    <row r="35" spans="1:7" ht="31.5" x14ac:dyDescent="0.25">
      <c r="A35" s="8">
        <v>21</v>
      </c>
      <c r="B35" s="11" t="s">
        <v>31</v>
      </c>
      <c r="C35" s="4" t="s">
        <v>9</v>
      </c>
      <c r="D35" s="4">
        <v>2</v>
      </c>
      <c r="E35" s="27" t="s">
        <v>42</v>
      </c>
      <c r="F35" s="17"/>
      <c r="G35" s="17"/>
    </row>
    <row r="36" spans="1:7" ht="31.5" x14ac:dyDescent="0.25">
      <c r="A36" s="8">
        <v>22</v>
      </c>
      <c r="B36" s="11" t="s">
        <v>32</v>
      </c>
      <c r="C36" s="4" t="s">
        <v>9</v>
      </c>
      <c r="D36" s="4">
        <v>6</v>
      </c>
      <c r="E36" s="27" t="s">
        <v>42</v>
      </c>
      <c r="F36" s="17"/>
      <c r="G36" s="17"/>
    </row>
    <row r="37" spans="1:7" ht="31.5" x14ac:dyDescent="0.25">
      <c r="A37" s="8">
        <v>23</v>
      </c>
      <c r="B37" s="11" t="s">
        <v>33</v>
      </c>
      <c r="C37" s="4" t="s">
        <v>9</v>
      </c>
      <c r="D37" s="4">
        <v>8</v>
      </c>
      <c r="E37" s="27" t="s">
        <v>42</v>
      </c>
      <c r="F37" s="17"/>
      <c r="G37" s="17"/>
    </row>
    <row r="38" spans="1:7" ht="31.5" x14ac:dyDescent="0.25">
      <c r="A38" s="8">
        <v>24</v>
      </c>
      <c r="B38" s="11" t="s">
        <v>34</v>
      </c>
      <c r="C38" s="4" t="s">
        <v>7</v>
      </c>
      <c r="D38" s="4">
        <v>0.9</v>
      </c>
      <c r="E38" s="27" t="s">
        <v>42</v>
      </c>
      <c r="F38" s="17"/>
      <c r="G38" s="17"/>
    </row>
    <row r="39" spans="1:7" ht="31.5" x14ac:dyDescent="0.25">
      <c r="A39" s="8">
        <v>25</v>
      </c>
      <c r="B39" s="26" t="s">
        <v>35</v>
      </c>
      <c r="C39" s="4" t="s">
        <v>20</v>
      </c>
      <c r="D39" s="4">
        <v>1</v>
      </c>
      <c r="E39" s="27" t="s">
        <v>42</v>
      </c>
      <c r="F39" s="17"/>
      <c r="G39" s="17"/>
    </row>
    <row r="40" spans="1:7" ht="31.5" x14ac:dyDescent="0.25">
      <c r="A40" s="8">
        <v>26</v>
      </c>
      <c r="B40" s="26" t="s">
        <v>37</v>
      </c>
      <c r="C40" s="5" t="s">
        <v>9</v>
      </c>
      <c r="D40" s="5">
        <v>3</v>
      </c>
      <c r="E40" s="27" t="s">
        <v>42</v>
      </c>
      <c r="F40" s="17"/>
      <c r="G40" s="17"/>
    </row>
    <row r="41" spans="1:7" x14ac:dyDescent="0.25">
      <c r="A41" s="30" t="s">
        <v>4</v>
      </c>
      <c r="B41" s="31"/>
      <c r="C41" s="31"/>
      <c r="D41" s="31"/>
      <c r="E41" s="31"/>
      <c r="F41" s="31"/>
      <c r="G41" s="31"/>
    </row>
    <row r="42" spans="1:7" s="7" customFormat="1" ht="31.5" x14ac:dyDescent="0.25">
      <c r="A42" s="9">
        <v>27</v>
      </c>
      <c r="B42" s="10" t="s">
        <v>12</v>
      </c>
      <c r="C42" s="12" t="s">
        <v>8</v>
      </c>
      <c r="D42" s="12">
        <v>270.39999999999998</v>
      </c>
      <c r="E42" s="27" t="s">
        <v>42</v>
      </c>
      <c r="F42" s="22"/>
      <c r="G42" s="22"/>
    </row>
    <row r="44" spans="1:7" ht="63" x14ac:dyDescent="0.25">
      <c r="B44" s="28" t="s">
        <v>43</v>
      </c>
    </row>
    <row r="45" spans="1:7" ht="47.25" x14ac:dyDescent="0.25">
      <c r="B45" s="29" t="s">
        <v>40</v>
      </c>
    </row>
  </sheetData>
  <mergeCells count="20">
    <mergeCell ref="A2:H2"/>
    <mergeCell ref="A4:B4"/>
    <mergeCell ref="C4:H4"/>
    <mergeCell ref="A5:B5"/>
    <mergeCell ref="C5:H5"/>
    <mergeCell ref="A6:B6"/>
    <mergeCell ref="C6:H6"/>
    <mergeCell ref="A7:B7"/>
    <mergeCell ref="C7:H7"/>
    <mergeCell ref="A41:G41"/>
    <mergeCell ref="F9:F11"/>
    <mergeCell ref="G9:G11"/>
    <mergeCell ref="A12:G12"/>
    <mergeCell ref="A17:G17"/>
    <mergeCell ref="A19:G19"/>
    <mergeCell ref="A9:A11"/>
    <mergeCell ref="B9:B11"/>
    <mergeCell ref="C9:C11"/>
    <mergeCell ref="D9:D11"/>
    <mergeCell ref="E9:E11"/>
  </mergeCells>
  <pageMargins left="0.55000000000000004" right="0.32" top="0.37" bottom="0.36" header="0.16" footer="0.17"/>
  <pageSetup paperSize="9" scale="66" fitToHeight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МТР Подрядчика, форма 2.1.1 (2</vt:lpstr>
      <vt:lpstr>'МТР Подрядчика, форма 2.1.1 (2'!Область_печати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Пользователь Windows</cp:lastModifiedBy>
  <cp:lastPrinted>2017-03-20T05:31:31Z</cp:lastPrinted>
  <dcterms:created xsi:type="dcterms:W3CDTF">2015-07-14T10:51:30Z</dcterms:created>
  <dcterms:modified xsi:type="dcterms:W3CDTF">2017-03-22T05:16:19Z</dcterms:modified>
</cp:coreProperties>
</file>