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705" windowHeight="10155"/>
  </bookViews>
  <sheets>
    <sheet name="ЗС-5-1255" sheetId="1" r:id="rId1"/>
    <sheet name="Лист1" sheetId="2" r:id="rId2"/>
  </sheets>
  <definedNames>
    <definedName name="_xlnm._FilterDatabase" localSheetId="0" hidden="1">'ЗС-5-1255'!$A$15:$G$37</definedName>
    <definedName name="_xlnm.Print_Area" localSheetId="0">'ЗС-5-1255'!$A$1:$G$38</definedName>
  </definedNames>
  <calcPr calcId="162913" refMode="R1C1"/>
</workbook>
</file>

<file path=xl/calcChain.xml><?xml version="1.0" encoding="utf-8"?>
<calcChain xmlns="http://schemas.openxmlformats.org/spreadsheetml/2006/main">
  <c r="D20" i="1" l="1"/>
  <c r="D19" i="1"/>
  <c r="D21" i="1"/>
  <c r="D23" i="1"/>
  <c r="D22" i="1"/>
  <c r="D16" i="1"/>
  <c r="D17" i="1"/>
</calcChain>
</file>

<file path=xl/sharedStrings.xml><?xml version="1.0" encoding="utf-8"?>
<sst xmlns="http://schemas.openxmlformats.org/spreadsheetml/2006/main" count="118" uniqueCount="38">
  <si>
    <t>Единица изм.</t>
  </si>
  <si>
    <t>Общество с ограниченной ответственностью  "Уренгойдорстрой"</t>
  </si>
  <si>
    <t>Номенклатура</t>
  </si>
  <si>
    <t>№ п/п</t>
  </si>
  <si>
    <t>Вид запроса:</t>
  </si>
  <si>
    <t>Контактные данные ответственного лица</t>
  </si>
  <si>
    <t>Форма заявки на участие в процедуре запроса цены</t>
  </si>
  <si>
    <r>
      <t>Условия оплаты</t>
    </r>
    <r>
      <rPr>
        <b/>
        <sz val="12"/>
        <color theme="1"/>
        <rFont val="Times New Roman"/>
        <family val="1"/>
        <charset val="204"/>
      </rPr>
      <t xml:space="preserve">: </t>
    </r>
  </si>
  <si>
    <t>Количество</t>
  </si>
  <si>
    <t xml:space="preserve">Базис поставки </t>
  </si>
  <si>
    <t>Сроки поставки</t>
  </si>
  <si>
    <t xml:space="preserve">Комментарий </t>
  </si>
  <si>
    <t xml:space="preserve">Коммерческое предложение на бланке предприятия. </t>
  </si>
  <si>
    <t>Оплата по факту поставки в течение 30 к. д.</t>
  </si>
  <si>
    <t>шт</t>
  </si>
  <si>
    <t>г. Новый Уренгой</t>
  </si>
  <si>
    <t>Предложения направлять на E-mail: sales@uds.ru, тел. 8 3494 24 86 14</t>
  </si>
  <si>
    <t>С учетом доставки</t>
  </si>
  <si>
    <t>Запрос стоимости № ЗС-1255</t>
  </si>
  <si>
    <t>*При отправке коммерческого предложения ОБЯЗАТЕЛЬНО в теме письма указывайте номер запроса стоимости (Пример: ЗС-1255), в противном случае ваше предложение может остаться без внимания.</t>
  </si>
  <si>
    <t>Кабель</t>
  </si>
  <si>
    <t>Кабель КВВГ 5х1,5 мм2</t>
  </si>
  <si>
    <t>Кабель КВВГ 19х1.5</t>
  </si>
  <si>
    <t>Кабель КВВГ 27х1.5</t>
  </si>
  <si>
    <t>Труба двустенная ПНД гибкая для кабельной канализации Ø63мм SN13 с протяжкой, 1бухта=50м, красный</t>
  </si>
  <si>
    <t>Труба ПНД 63 Техническая</t>
  </si>
  <si>
    <t>Лента бандажная CОТ37</t>
  </si>
  <si>
    <t>Скрепа для ленты СУ-20</t>
  </si>
  <si>
    <t>Труба гофр 20 мм с зондом(100м) легкая (ПВХ "DKC" диаметром: 20 мм)</t>
  </si>
  <si>
    <t>м</t>
  </si>
  <si>
    <t>рул</t>
  </si>
  <si>
    <t>шт.</t>
  </si>
  <si>
    <t>Набор клеммный винтовых зажимов "АВВ" М6/8</t>
  </si>
  <si>
    <t>Кронштейн выноса для дублирования знака КВ-2</t>
  </si>
  <si>
    <t>15.04.2025</t>
  </si>
  <si>
    <t>01.06.2024</t>
  </si>
  <si>
    <t>01.05.2024</t>
  </si>
  <si>
    <t>Гофра для электропроводки SLT-13 (D=13мм) (Трубки защитные гофрированные полиамидная 13мм)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</si>
</sst>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49">
    <xf numFmtId="0" fontId="0" fillId="0" borderId="0" xfId="0"/>
    <xf numFmtId="0" fontId="2" fillId="0" borderId="0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164" fontId="1" fillId="0" borderId="0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3" fontId="8" fillId="0" borderId="1" xfId="2" applyNumberFormat="1" applyFont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0" fillId="0" borderId="1" xfId="0" applyFill="1" applyBorder="1" applyAlignment="1"/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2" applyNumberFormat="1" applyFont="1" applyFill="1" applyBorder="1" applyAlignment="1">
      <alignment horizontal="left" vertical="center" wrapText="1"/>
    </xf>
    <xf numFmtId="0" fontId="8" fillId="0" borderId="1" xfId="2" applyNumberFormat="1" applyFont="1" applyFill="1" applyBorder="1" applyAlignment="1">
      <alignment horizontal="center" vertical="center" wrapText="1"/>
    </xf>
    <xf numFmtId="3" fontId="8" fillId="0" borderId="1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 2 3" xfId="1"/>
    <cellStyle name="Обычный_ЗС-5-1240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zoomScaleNormal="100" zoomScaleSheetLayoutView="100" workbookViewId="0">
      <selection activeCell="F24" sqref="F24"/>
    </sheetView>
  </sheetViews>
  <sheetFormatPr defaultColWidth="9.140625" defaultRowHeight="15" x14ac:dyDescent="0.25"/>
  <cols>
    <col min="1" max="1" width="4.42578125" style="3" customWidth="1"/>
    <col min="2" max="2" width="101.5703125" style="4" customWidth="1"/>
    <col min="3" max="3" width="9.5703125" style="3" customWidth="1"/>
    <col min="4" max="4" width="16.85546875" style="12" customWidth="1"/>
    <col min="5" max="5" width="32.42578125" style="3" customWidth="1"/>
    <col min="6" max="6" width="35.28515625" style="5" customWidth="1"/>
    <col min="7" max="7" width="26.5703125" style="3" customWidth="1"/>
    <col min="8" max="10" width="9.140625" style="3" hidden="1" customWidth="1"/>
    <col min="11" max="16384" width="9.140625" style="3"/>
  </cols>
  <sheetData>
    <row r="1" spans="1:7" x14ac:dyDescent="0.25">
      <c r="F1" s="29"/>
      <c r="G1" s="30"/>
    </row>
    <row r="2" spans="1:7" x14ac:dyDescent="0.25">
      <c r="F2" s="30"/>
      <c r="G2" s="30"/>
    </row>
    <row r="3" spans="1:7" x14ac:dyDescent="0.25">
      <c r="F3" s="30"/>
      <c r="G3" s="30"/>
    </row>
    <row r="4" spans="1:7" ht="10.5" customHeight="1" x14ac:dyDescent="0.25">
      <c r="A4" s="37" t="s">
        <v>1</v>
      </c>
      <c r="B4" s="38"/>
      <c r="C4" s="38"/>
      <c r="D4" s="38"/>
      <c r="E4" s="38"/>
      <c r="F4" s="39"/>
      <c r="G4" s="39"/>
    </row>
    <row r="5" spans="1:7" ht="10.5" customHeight="1" x14ac:dyDescent="0.25">
      <c r="A5" s="38"/>
      <c r="B5" s="38"/>
      <c r="C5" s="38"/>
      <c r="D5" s="38"/>
      <c r="E5" s="38"/>
      <c r="F5" s="39"/>
      <c r="G5" s="39"/>
    </row>
    <row r="6" spans="1:7" ht="10.5" customHeight="1" x14ac:dyDescent="0.25">
      <c r="A6" s="38"/>
      <c r="B6" s="38"/>
      <c r="C6" s="38"/>
      <c r="D6" s="38"/>
      <c r="E6" s="38"/>
      <c r="F6" s="39"/>
      <c r="G6" s="39"/>
    </row>
    <row r="7" spans="1:7" x14ac:dyDescent="0.25">
      <c r="A7" s="6"/>
      <c r="B7" s="7"/>
      <c r="D7" s="13"/>
      <c r="E7" s="6"/>
      <c r="F7" s="8"/>
      <c r="G7" s="6"/>
    </row>
    <row r="8" spans="1:7" ht="15" customHeight="1" x14ac:dyDescent="0.25">
      <c r="A8" s="41" t="s">
        <v>18</v>
      </c>
      <c r="B8" s="41"/>
      <c r="C8" s="41"/>
      <c r="D8" s="41"/>
      <c r="E8" s="41"/>
      <c r="F8" s="41"/>
      <c r="G8" s="41"/>
    </row>
    <row r="9" spans="1:7" ht="15" customHeight="1" x14ac:dyDescent="0.25">
      <c r="A9" s="1"/>
      <c r="B9" s="7"/>
      <c r="C9" s="2"/>
      <c r="D9" s="11"/>
      <c r="E9" s="2"/>
      <c r="F9" s="8"/>
      <c r="G9" s="6"/>
    </row>
    <row r="10" spans="1:7" s="10" customFormat="1" ht="18" customHeight="1" x14ac:dyDescent="0.25">
      <c r="A10" s="31" t="s">
        <v>4</v>
      </c>
      <c r="B10" s="32"/>
      <c r="C10" s="40" t="s">
        <v>20</v>
      </c>
      <c r="D10" s="40"/>
      <c r="E10" s="40"/>
      <c r="F10" s="40"/>
      <c r="G10" s="40"/>
    </row>
    <row r="11" spans="1:7" s="10" customFormat="1" ht="18" customHeight="1" x14ac:dyDescent="0.25">
      <c r="A11" s="31" t="s">
        <v>7</v>
      </c>
      <c r="B11" s="32"/>
      <c r="C11" s="33" t="s">
        <v>13</v>
      </c>
      <c r="D11" s="33"/>
      <c r="E11" s="33"/>
      <c r="F11" s="33"/>
      <c r="G11" s="33"/>
    </row>
    <row r="12" spans="1:7" s="10" customFormat="1" ht="18" customHeight="1" x14ac:dyDescent="0.25">
      <c r="A12" s="31" t="s">
        <v>5</v>
      </c>
      <c r="B12" s="32"/>
      <c r="C12" s="33" t="s">
        <v>16</v>
      </c>
      <c r="D12" s="33"/>
      <c r="E12" s="33"/>
      <c r="F12" s="33"/>
      <c r="G12" s="33"/>
    </row>
    <row r="13" spans="1:7" s="10" customFormat="1" ht="30.75" customHeight="1" x14ac:dyDescent="0.25">
      <c r="A13" s="31" t="s">
        <v>6</v>
      </c>
      <c r="B13" s="32"/>
      <c r="C13" s="34" t="s">
        <v>12</v>
      </c>
      <c r="D13" s="35"/>
      <c r="E13" s="35"/>
      <c r="F13" s="35"/>
      <c r="G13" s="36"/>
    </row>
    <row r="14" spans="1:7" s="10" customFormat="1" x14ac:dyDescent="0.25">
      <c r="A14" s="15"/>
      <c r="B14" s="14"/>
      <c r="C14" s="15"/>
      <c r="D14" s="16"/>
      <c r="E14" s="18"/>
      <c r="F14" s="17"/>
      <c r="G14" s="18"/>
    </row>
    <row r="15" spans="1:7" s="9" customFormat="1" ht="28.5" x14ac:dyDescent="0.25">
      <c r="A15" s="19" t="s">
        <v>3</v>
      </c>
      <c r="B15" s="19" t="s">
        <v>2</v>
      </c>
      <c r="C15" s="19" t="s">
        <v>0</v>
      </c>
      <c r="D15" s="19" t="s">
        <v>8</v>
      </c>
      <c r="E15" s="19" t="s">
        <v>9</v>
      </c>
      <c r="F15" s="20" t="s">
        <v>11</v>
      </c>
      <c r="G15" s="19" t="s">
        <v>10</v>
      </c>
    </row>
    <row r="16" spans="1:7" s="9" customFormat="1" x14ac:dyDescent="0.25">
      <c r="A16" s="22">
        <v>1</v>
      </c>
      <c r="B16" s="25" t="s">
        <v>21</v>
      </c>
      <c r="C16" s="23" t="s">
        <v>29</v>
      </c>
      <c r="D16" s="24">
        <f>323+42</f>
        <v>365</v>
      </c>
      <c r="E16" s="21" t="s">
        <v>15</v>
      </c>
      <c r="F16" s="26" t="s">
        <v>17</v>
      </c>
      <c r="G16" s="22" t="s">
        <v>35</v>
      </c>
    </row>
    <row r="17" spans="1:7" s="9" customFormat="1" x14ac:dyDescent="0.25">
      <c r="A17" s="22">
        <v>2</v>
      </c>
      <c r="B17" s="25" t="s">
        <v>22</v>
      </c>
      <c r="C17" s="23" t="s">
        <v>29</v>
      </c>
      <c r="D17" s="24">
        <f>100+49</f>
        <v>149</v>
      </c>
      <c r="E17" s="21" t="s">
        <v>15</v>
      </c>
      <c r="F17" s="26" t="s">
        <v>17</v>
      </c>
      <c r="G17" s="22" t="s">
        <v>35</v>
      </c>
    </row>
    <row r="18" spans="1:7" s="9" customFormat="1" x14ac:dyDescent="0.25">
      <c r="A18" s="22">
        <v>3</v>
      </c>
      <c r="B18" s="25" t="s">
        <v>23</v>
      </c>
      <c r="C18" s="23" t="s">
        <v>29</v>
      </c>
      <c r="D18" s="24">
        <v>515</v>
      </c>
      <c r="E18" s="21" t="s">
        <v>15</v>
      </c>
      <c r="F18" s="26" t="s">
        <v>17</v>
      </c>
      <c r="G18" s="22" t="s">
        <v>35</v>
      </c>
    </row>
    <row r="19" spans="1:7" s="9" customFormat="1" x14ac:dyDescent="0.25">
      <c r="A19" s="22">
        <v>4</v>
      </c>
      <c r="B19" s="25" t="s">
        <v>24</v>
      </c>
      <c r="C19" s="23" t="s">
        <v>29</v>
      </c>
      <c r="D19" s="24">
        <f>60+6</f>
        <v>66</v>
      </c>
      <c r="E19" s="21" t="s">
        <v>15</v>
      </c>
      <c r="F19" s="26" t="s">
        <v>17</v>
      </c>
      <c r="G19" s="42" t="s">
        <v>36</v>
      </c>
    </row>
    <row r="20" spans="1:7" s="9" customFormat="1" x14ac:dyDescent="0.25">
      <c r="A20" s="22">
        <v>5</v>
      </c>
      <c r="B20" s="25" t="s">
        <v>25</v>
      </c>
      <c r="C20" s="23" t="s">
        <v>29</v>
      </c>
      <c r="D20" s="24">
        <f>587+40</f>
        <v>627</v>
      </c>
      <c r="E20" s="21" t="s">
        <v>15</v>
      </c>
      <c r="F20" s="26" t="s">
        <v>17</v>
      </c>
      <c r="G20" s="42" t="s">
        <v>36</v>
      </c>
    </row>
    <row r="21" spans="1:7" s="48" customFormat="1" x14ac:dyDescent="0.25">
      <c r="A21" s="42">
        <v>6</v>
      </c>
      <c r="B21" s="43" t="s">
        <v>28</v>
      </c>
      <c r="C21" s="44" t="s">
        <v>29</v>
      </c>
      <c r="D21" s="45">
        <f>317+38</f>
        <v>355</v>
      </c>
      <c r="E21" s="46" t="s">
        <v>15</v>
      </c>
      <c r="F21" s="47" t="s">
        <v>17</v>
      </c>
      <c r="G21" s="42" t="s">
        <v>36</v>
      </c>
    </row>
    <row r="22" spans="1:7" s="48" customFormat="1" x14ac:dyDescent="0.25">
      <c r="A22" s="42">
        <v>7</v>
      </c>
      <c r="B22" s="43" t="s">
        <v>26</v>
      </c>
      <c r="C22" s="44" t="s">
        <v>30</v>
      </c>
      <c r="D22" s="45">
        <f>5+1</f>
        <v>6</v>
      </c>
      <c r="E22" s="46" t="s">
        <v>15</v>
      </c>
      <c r="F22" s="47" t="s">
        <v>17</v>
      </c>
      <c r="G22" s="22" t="s">
        <v>35</v>
      </c>
    </row>
    <row r="23" spans="1:7" s="48" customFormat="1" x14ac:dyDescent="0.25">
      <c r="A23" s="42">
        <v>8</v>
      </c>
      <c r="B23" s="43" t="s">
        <v>27</v>
      </c>
      <c r="C23" s="44" t="s">
        <v>31</v>
      </c>
      <c r="D23" s="45">
        <f>300+24</f>
        <v>324</v>
      </c>
      <c r="E23" s="46" t="s">
        <v>15</v>
      </c>
      <c r="F23" s="47" t="s">
        <v>17</v>
      </c>
      <c r="G23" s="22" t="s">
        <v>35</v>
      </c>
    </row>
    <row r="24" spans="1:7" s="48" customFormat="1" x14ac:dyDescent="0.25">
      <c r="A24" s="42">
        <v>9</v>
      </c>
      <c r="B24" s="43" t="s">
        <v>32</v>
      </c>
      <c r="C24" s="44" t="s">
        <v>14</v>
      </c>
      <c r="D24" s="45">
        <v>150</v>
      </c>
      <c r="E24" s="46" t="s">
        <v>15</v>
      </c>
      <c r="F24" s="47" t="s">
        <v>17</v>
      </c>
      <c r="G24" s="42" t="s">
        <v>34</v>
      </c>
    </row>
    <row r="25" spans="1:7" s="48" customFormat="1" x14ac:dyDescent="0.25">
      <c r="A25" s="42">
        <v>10</v>
      </c>
      <c r="B25" s="43" t="s">
        <v>28</v>
      </c>
      <c r="C25" s="44" t="s">
        <v>29</v>
      </c>
      <c r="D25" s="45">
        <v>94</v>
      </c>
      <c r="E25" s="46" t="s">
        <v>15</v>
      </c>
      <c r="F25" s="47" t="s">
        <v>17</v>
      </c>
      <c r="G25" s="42" t="s">
        <v>34</v>
      </c>
    </row>
    <row r="26" spans="1:7" s="48" customFormat="1" x14ac:dyDescent="0.25">
      <c r="A26" s="42">
        <v>11</v>
      </c>
      <c r="B26" s="43" t="s">
        <v>37</v>
      </c>
      <c r="C26" s="44" t="s">
        <v>29</v>
      </c>
      <c r="D26" s="45">
        <v>10</v>
      </c>
      <c r="E26" s="46" t="s">
        <v>15</v>
      </c>
      <c r="F26" s="47" t="s">
        <v>17</v>
      </c>
      <c r="G26" s="42" t="s">
        <v>34</v>
      </c>
    </row>
    <row r="27" spans="1:7" s="48" customFormat="1" x14ac:dyDescent="0.25">
      <c r="A27" s="42">
        <v>12</v>
      </c>
      <c r="B27" s="43" t="s">
        <v>21</v>
      </c>
      <c r="C27" s="44" t="s">
        <v>29</v>
      </c>
      <c r="D27" s="45">
        <v>102</v>
      </c>
      <c r="E27" s="46" t="s">
        <v>15</v>
      </c>
      <c r="F27" s="47" t="s">
        <v>17</v>
      </c>
      <c r="G27" s="42" t="s">
        <v>34</v>
      </c>
    </row>
    <row r="28" spans="1:7" s="48" customFormat="1" x14ac:dyDescent="0.25">
      <c r="A28" s="42">
        <v>13</v>
      </c>
      <c r="B28" s="43" t="s">
        <v>23</v>
      </c>
      <c r="C28" s="44" t="s">
        <v>29</v>
      </c>
      <c r="D28" s="45">
        <v>340</v>
      </c>
      <c r="E28" s="46" t="s">
        <v>15</v>
      </c>
      <c r="F28" s="47" t="s">
        <v>17</v>
      </c>
      <c r="G28" s="42" t="s">
        <v>34</v>
      </c>
    </row>
    <row r="29" spans="1:7" s="48" customFormat="1" x14ac:dyDescent="0.25">
      <c r="A29" s="42">
        <v>14</v>
      </c>
      <c r="B29" s="43" t="s">
        <v>33</v>
      </c>
      <c r="C29" s="44" t="s">
        <v>14</v>
      </c>
      <c r="D29" s="45">
        <v>8</v>
      </c>
      <c r="E29" s="46" t="s">
        <v>15</v>
      </c>
      <c r="F29" s="47" t="s">
        <v>17</v>
      </c>
      <c r="G29" s="42" t="s">
        <v>34</v>
      </c>
    </row>
    <row r="30" spans="1:7" s="48" customFormat="1" x14ac:dyDescent="0.25">
      <c r="A30" s="42">
        <v>15</v>
      </c>
      <c r="B30" s="43" t="s">
        <v>25</v>
      </c>
      <c r="C30" s="44" t="s">
        <v>29</v>
      </c>
      <c r="D30" s="45">
        <v>152</v>
      </c>
      <c r="E30" s="46" t="s">
        <v>15</v>
      </c>
      <c r="F30" s="47" t="s">
        <v>17</v>
      </c>
      <c r="G30" s="42" t="s">
        <v>34</v>
      </c>
    </row>
    <row r="31" spans="1:7" s="48" customFormat="1" x14ac:dyDescent="0.25">
      <c r="A31" s="42">
        <v>16</v>
      </c>
      <c r="B31" s="43" t="s">
        <v>27</v>
      </c>
      <c r="C31" s="44" t="s">
        <v>14</v>
      </c>
      <c r="D31" s="45">
        <v>66</v>
      </c>
      <c r="E31" s="46" t="s">
        <v>15</v>
      </c>
      <c r="F31" s="47" t="s">
        <v>17</v>
      </c>
      <c r="G31" s="42" t="s">
        <v>34</v>
      </c>
    </row>
    <row r="32" spans="1:7" s="48" customFormat="1" x14ac:dyDescent="0.25">
      <c r="A32" s="42">
        <v>17</v>
      </c>
      <c r="B32" s="43" t="s">
        <v>26</v>
      </c>
      <c r="C32" s="44" t="s">
        <v>30</v>
      </c>
      <c r="D32" s="45">
        <v>1</v>
      </c>
      <c r="E32" s="46" t="s">
        <v>15</v>
      </c>
      <c r="F32" s="47" t="s">
        <v>17</v>
      </c>
      <c r="G32" s="42" t="s">
        <v>34</v>
      </c>
    </row>
    <row r="33" spans="1:7" s="48" customFormat="1" x14ac:dyDescent="0.25">
      <c r="A33" s="42">
        <v>18</v>
      </c>
      <c r="B33" s="43" t="s">
        <v>32</v>
      </c>
      <c r="C33" s="44" t="s">
        <v>14</v>
      </c>
      <c r="D33" s="45">
        <v>60</v>
      </c>
      <c r="E33" s="46" t="s">
        <v>15</v>
      </c>
      <c r="F33" s="47" t="s">
        <v>17</v>
      </c>
      <c r="G33" s="42" t="s">
        <v>35</v>
      </c>
    </row>
    <row r="34" spans="1:7" s="48" customFormat="1" x14ac:dyDescent="0.25">
      <c r="A34" s="42">
        <v>21</v>
      </c>
      <c r="B34" s="43" t="s">
        <v>37</v>
      </c>
      <c r="C34" s="44" t="s">
        <v>29</v>
      </c>
      <c r="D34" s="45">
        <v>4</v>
      </c>
      <c r="E34" s="46" t="s">
        <v>15</v>
      </c>
      <c r="F34" s="47" t="s">
        <v>17</v>
      </c>
      <c r="G34" s="42" t="s">
        <v>35</v>
      </c>
    </row>
    <row r="35" spans="1:7" s="9" customFormat="1" x14ac:dyDescent="0.25">
      <c r="A35" s="22">
        <v>24</v>
      </c>
      <c r="B35" s="25" t="s">
        <v>33</v>
      </c>
      <c r="C35" s="23" t="s">
        <v>14</v>
      </c>
      <c r="D35" s="24">
        <v>4</v>
      </c>
      <c r="E35" s="21" t="s">
        <v>15</v>
      </c>
      <c r="F35" s="47" t="s">
        <v>17</v>
      </c>
      <c r="G35" s="22" t="s">
        <v>35</v>
      </c>
    </row>
    <row r="36" spans="1:7" x14ac:dyDescent="0.25">
      <c r="A36" s="27" t="s">
        <v>19</v>
      </c>
      <c r="B36" s="28"/>
      <c r="C36" s="28"/>
      <c r="D36" s="28"/>
      <c r="E36" s="28"/>
      <c r="F36" s="28"/>
      <c r="G36" s="28"/>
    </row>
    <row r="37" spans="1:7" x14ac:dyDescent="0.25">
      <c r="A37" s="28"/>
      <c r="B37" s="28"/>
      <c r="C37" s="28"/>
      <c r="D37" s="28"/>
      <c r="E37" s="28"/>
      <c r="F37" s="28"/>
      <c r="G37" s="28"/>
    </row>
  </sheetData>
  <sheetProtection formatCells="0" formatColumns="0" formatRows="0" insertColumns="0" insertRows="0" insertHyperlinks="0" deleteColumns="0" deleteRows="0" sort="0" autoFilter="0" pivotTables="0"/>
  <autoFilter ref="A15:G37"/>
  <mergeCells count="12">
    <mergeCell ref="A36:G37"/>
    <mergeCell ref="F1:G3"/>
    <mergeCell ref="A12:B12"/>
    <mergeCell ref="C12:G12"/>
    <mergeCell ref="A13:B13"/>
    <mergeCell ref="C13:G13"/>
    <mergeCell ref="A4:G6"/>
    <mergeCell ref="A11:B11"/>
    <mergeCell ref="C11:G11"/>
    <mergeCell ref="A10:B10"/>
    <mergeCell ref="C10:G10"/>
    <mergeCell ref="A8:G8"/>
  </mergeCells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ЗС-5-1255</vt:lpstr>
      <vt:lpstr>Лист1</vt:lpstr>
      <vt:lpstr>'ЗС-5-1255'!Область_печати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2025-03-05T04:57:25Z</dcterms:modified>
</cp:coreProperties>
</file>