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6" i="1" l="1"/>
  <c r="D14" i="1"/>
  <c r="D10" i="1"/>
</calcChain>
</file>

<file path=xl/sharedStrings.xml><?xml version="1.0" encoding="utf-8"?>
<sst xmlns="http://schemas.openxmlformats.org/spreadsheetml/2006/main" count="25" uniqueCount="18">
  <si>
    <t>Поперечный лоток</t>
  </si>
  <si>
    <t>Лоток ЛВК BM sir200 №0/0</t>
  </si>
  <si>
    <t>Наименование ТМЦ</t>
  </si>
  <si>
    <t>Ед.изм.</t>
  </si>
  <si>
    <t>Кол-во</t>
  </si>
  <si>
    <t>шт</t>
  </si>
  <si>
    <t>Решетка чуг.  sir200 E600</t>
  </si>
  <si>
    <t>Бетон В25 F300 W6</t>
  </si>
  <si>
    <t>м3</t>
  </si>
  <si>
    <t>Герметик</t>
  </si>
  <si>
    <t>мл</t>
  </si>
  <si>
    <t>Лоток по откосу</t>
  </si>
  <si>
    <t>Лоток Б-6 (Л-6)</t>
  </si>
  <si>
    <t>Блок Б-9</t>
  </si>
  <si>
    <t>тн</t>
  </si>
  <si>
    <t>Растекатель</t>
  </si>
  <si>
    <t>Щебень фр.45-63 5мм М 600. ГОСТ 32703-2014</t>
  </si>
  <si>
    <t>Щебень фр.22,4-31,5мм  М 600. ГОСТ 32703-2014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</si>
</sst>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0\ _₽_-;\-* #,##0.0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vertical="top"/>
    </xf>
    <xf numFmtId="43" fontId="0" fillId="0" borderId="1" xfId="1" applyFont="1" applyBorder="1" applyAlignment="1">
      <alignment vertical="top"/>
    </xf>
    <xf numFmtId="164" fontId="0" fillId="0" borderId="1" xfId="1" applyNumberFormat="1" applyFont="1" applyBorder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tabSelected="1" workbookViewId="0">
      <selection activeCell="B19" sqref="B19"/>
    </sheetView>
  </sheetViews>
  <sheetFormatPr defaultRowHeight="15" x14ac:dyDescent="0.25"/>
  <cols>
    <col min="2" max="2" width="52.85546875" style="1" customWidth="1"/>
    <col min="4" max="4" width="16.140625" customWidth="1"/>
  </cols>
  <sheetData>
    <row r="3" spans="2:4" x14ac:dyDescent="0.25">
      <c r="B3" s="1" t="s">
        <v>0</v>
      </c>
    </row>
    <row r="4" spans="2:4" x14ac:dyDescent="0.25">
      <c r="B4" s="2" t="s">
        <v>2</v>
      </c>
      <c r="C4" s="2" t="s">
        <v>3</v>
      </c>
      <c r="D4" s="2" t="s">
        <v>4</v>
      </c>
    </row>
    <row r="5" spans="2:4" x14ac:dyDescent="0.25">
      <c r="B5" s="4" t="s">
        <v>0</v>
      </c>
      <c r="C5" s="3"/>
      <c r="D5" s="3"/>
    </row>
    <row r="6" spans="2:4" x14ac:dyDescent="0.25">
      <c r="B6" s="5" t="s">
        <v>1</v>
      </c>
      <c r="C6" s="6" t="s">
        <v>5</v>
      </c>
      <c r="D6" s="8">
        <v>51</v>
      </c>
    </row>
    <row r="7" spans="2:4" x14ac:dyDescent="0.25">
      <c r="B7" s="5" t="s">
        <v>6</v>
      </c>
      <c r="C7" s="6" t="s">
        <v>5</v>
      </c>
      <c r="D7" s="8">
        <v>102</v>
      </c>
    </row>
    <row r="8" spans="2:4" x14ac:dyDescent="0.25">
      <c r="B8" s="5" t="s">
        <v>7</v>
      </c>
      <c r="C8" s="6" t="s">
        <v>8</v>
      </c>
      <c r="D8" s="8">
        <v>7.48</v>
      </c>
    </row>
    <row r="9" spans="2:4" x14ac:dyDescent="0.25">
      <c r="B9" s="5" t="s">
        <v>9</v>
      </c>
      <c r="C9" s="6" t="s">
        <v>10</v>
      </c>
      <c r="D9" s="8">
        <v>2871.3</v>
      </c>
    </row>
    <row r="10" spans="2:4" x14ac:dyDescent="0.25">
      <c r="B10" s="5" t="s">
        <v>17</v>
      </c>
      <c r="C10" s="6" t="s">
        <v>14</v>
      </c>
      <c r="D10" s="9">
        <f>(0.71*0.25*0.1)*17*1.26*1.5</f>
        <v>0.57030749999999997</v>
      </c>
    </row>
    <row r="11" spans="2:4" x14ac:dyDescent="0.25">
      <c r="B11" s="4" t="s">
        <v>11</v>
      </c>
      <c r="C11" s="7"/>
      <c r="D11" s="7"/>
    </row>
    <row r="12" spans="2:4" x14ac:dyDescent="0.25">
      <c r="B12" s="5" t="s">
        <v>12</v>
      </c>
      <c r="C12" s="6" t="s">
        <v>5</v>
      </c>
      <c r="D12" s="8">
        <v>183</v>
      </c>
    </row>
    <row r="13" spans="2:4" x14ac:dyDescent="0.25">
      <c r="B13" s="5" t="s">
        <v>13</v>
      </c>
      <c r="C13" s="6" t="s">
        <v>5</v>
      </c>
      <c r="D13" s="8">
        <v>17</v>
      </c>
    </row>
    <row r="14" spans="2:4" x14ac:dyDescent="0.25">
      <c r="B14" s="5" t="s">
        <v>17</v>
      </c>
      <c r="C14" s="6" t="s">
        <v>14</v>
      </c>
      <c r="D14" s="9">
        <f>7.356*1.26*1.5</f>
        <v>13.902839999999998</v>
      </c>
    </row>
    <row r="15" spans="2:4" x14ac:dyDescent="0.25">
      <c r="B15" s="4" t="s">
        <v>15</v>
      </c>
      <c r="C15" s="7"/>
      <c r="D15" s="7"/>
    </row>
    <row r="16" spans="2:4" x14ac:dyDescent="0.25">
      <c r="B16" s="5" t="s">
        <v>16</v>
      </c>
      <c r="C16" s="6" t="s">
        <v>14</v>
      </c>
      <c r="D16" s="9">
        <f>1*1*0.15*17*1.26*1.5</f>
        <v>4.8194999999999997</v>
      </c>
    </row>
    <row r="17" spans="2:4" x14ac:dyDescent="0.25">
      <c r="B17" s="5"/>
      <c r="C17" s="6"/>
      <c r="D17" s="9"/>
    </row>
    <row r="18" spans="2:4" x14ac:dyDescent="0.25">
      <c r="B18" s="5"/>
      <c r="C18" s="6"/>
      <c r="D18" s="8"/>
    </row>
    <row r="19" spans="2:4" x14ac:dyDescent="0.25">
      <c r="B19" s="5"/>
      <c r="C19" s="6"/>
      <c r="D19" s="8"/>
    </row>
    <row r="20" spans="2:4" x14ac:dyDescent="0.25">
      <c r="B20" s="5"/>
      <c r="C20" s="6"/>
      <c r="D20" s="8"/>
    </row>
    <row r="21" spans="2:4" x14ac:dyDescent="0.25">
      <c r="B21" s="5"/>
      <c r="C21" s="6"/>
      <c r="D21" s="8"/>
    </row>
    <row r="22" spans="2:4" x14ac:dyDescent="0.25">
      <c r="B22" s="5"/>
      <c r="C22" s="6"/>
      <c r="D22" s="8"/>
    </row>
    <row r="23" spans="2:4" x14ac:dyDescent="0.25">
      <c r="B23" s="5"/>
      <c r="C23" s="6"/>
      <c r="D23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</dc:creator>
  <cp:lastModifiedBy>,</cp:lastModifiedBy>
  <dcterms:created xsi:type="dcterms:W3CDTF">2025-07-25T08:54:18Z</dcterms:created>
  <dcterms:modified xsi:type="dcterms:W3CDTF">2025-07-25T10:53:02Z</dcterms:modified>
</cp:coreProperties>
</file>